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1F06F239-E57A-46E9-8294-BAB145100BA2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H29" i="1" l="1"/>
  <c r="G29" i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<sst xmlns="http://schemas.openxmlformats.org/spreadsheetml/2006/main" count="77" uniqueCount="74">
  <si>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</si>
  <si>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</si>
  <si>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</si>
  <si>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</si>
  <si>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</si>
  <si>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</si>
  <si>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</si>
  <si>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</si>
  <si>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</si>
  <si>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</si>
  <si>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</si>
  <si>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</si>
  <si>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</si>
  <si>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</si>
  <si>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</si>
  <si>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</si>
  <si>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</si>
  <si>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</si>
  <si>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</si>
  <si>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</si>
  <si>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</si>
  <si>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</si>
  <si>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</si>
  <si>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</si>
  <si>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</si>
  <si>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</si>
  <si>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</si>
  <si>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</si>
  <si>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</si>
  <si>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</si>
  <si>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</si>
  <si>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</si>
  <si>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</si>
  <si>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</si>
  <si>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</si>
  <si>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</si>
  <si>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</si>
  <si>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</si>
  <si>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</si>
  <si>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</si>
  <si>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</si>
  <si>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</si>
  <si>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</si>
  <si>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</si>
  <si>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</si>
  <si>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</si>
  <si>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</si>
  <si>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</si>
  <si>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</si>
  <si>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</si>
  <si>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</si>
  <si>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</si>
  <si>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</si>
  <si>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</si>
  <si>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</si>
  <si>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</si>
  <si>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</si>
  <si>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</si>
  <si>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</si>
  <si>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</si>
  <si>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</si>
  <si>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PRESIDENTE MUNICIPAL</t>
  </si>
  <si>
    <t>_______________________________________</t>
  </si>
  <si>
    <t>REGIDOR PRESIDENTE</t>
  </si>
  <si>
    <t>TESORERA MUNICIPAL</t>
  </si>
  <si>
    <t>COMISIÓN DE HACIENDA Y PLANEACIÓN</t>
  </si>
  <si>
    <t>_____________________________________</t>
  </si>
  <si>
    <t>MTRA. AÍDA AMANDA CÓRDOVA CHÁVEZ</t>
  </si>
  <si>
    <t>Municipio de Chihuahua</t>
  </si>
  <si>
    <t>2024</t>
  </si>
  <si>
    <t>LIC. MARCO ANTONIO BONILLA MENDOZA</t>
  </si>
  <si>
    <t>LIC. LUIS ABRAHAM VILLEGAS ESCANDÓN</t>
  </si>
  <si>
    <t>Al 31 de marzo de 2025 y al 31 de diciembre de 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</si>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</sst>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B9784843-29AD-4A6E-8FC6-E64A1B171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202408</xdr:colOff>
      <xdr:row>1</xdr:row>
      <xdr:rowOff>71437</xdr:rowOff>
    </xdr:from>
    <xdr:to>
      <xdr:col>1</xdr:col>
      <xdr:colOff>1611862</xdr:colOff>
      <xdr:row>3</xdr:row>
      <xdr:rowOff>166687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94D4D4-1AB3-7517-5DA2-3A66CC2E7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2" y="285750"/>
          <a:ext cx="1409454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23" zoomScale="80" zoomScaleNormal="80" workbookViewId="0">
      <selection activeCell="L45" sqref="L45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3" width="20.140625" style="23" customWidth="1"/>
    <col min="4" max="4" width="19.28515625" style="23" customWidth="1"/>
    <col min="5" max="5" width="8.7109375" style="1" customWidth="1"/>
    <col min="6" max="6" width="35.140625" style="1" customWidth="1"/>
    <col min="7" max="7" width="20.7109375" style="23" customWidth="1"/>
    <col min="8" max="8" width="22" style="23" customWidth="1"/>
    <col min="9" max="16384" width="11.5703125" style="1"/>
  </cols>
  <sheetData>
    <row r="1" spans="2:8" ht="16.899999999999999" customHeight="1" thickBot="1" x14ac:dyDescent="0.3"/>
    <row r="2" spans="2:8" ht="20.100000000000001" customHeight="1" x14ac:dyDescent="0.25">
      <c r="B2" s="69" t="s">
        <v>68</v>
      </c>
      <c r="C2" s="70"/>
      <c r="D2" s="70"/>
      <c r="E2" s="70"/>
      <c r="F2" s="70"/>
      <c r="G2" s="70"/>
      <c r="H2" s="71"/>
    </row>
    <row r="3" spans="2:8" ht="20.100000000000001" customHeight="1" x14ac:dyDescent="0.25">
      <c r="B3" s="72" t="s">
        <v>0</v>
      </c>
      <c r="C3" s="73"/>
      <c r="D3" s="73"/>
      <c r="E3" s="73"/>
      <c r="F3" s="73"/>
      <c r="G3" s="73"/>
      <c r="H3" s="74"/>
    </row>
    <row r="4" spans="2:8" ht="20.100000000000001" customHeight="1" thickBot="1" x14ac:dyDescent="0.3">
      <c r="B4" s="75" t="s">
        <v>72</v>
      </c>
      <c r="C4" s="76"/>
      <c r="D4" s="76"/>
      <c r="E4" s="76"/>
      <c r="F4" s="76"/>
      <c r="G4" s="76"/>
      <c r="H4" s="77"/>
    </row>
    <row r="5" spans="2:8" x14ac:dyDescent="0.25">
      <c r="B5" s="2" t="s">
        <v>1</v>
      </c>
      <c r="C5" s="21" t="s">
        <v>73</v>
      </c>
      <c r="D5" s="21" t="s">
        <v>69</v>
      </c>
      <c r="E5" s="3"/>
      <c r="F5" s="3" t="s">
        <v>2</v>
      </c>
      <c r="G5" s="21" t="s">
        <v>73</v>
      </c>
      <c r="H5" s="22" t="s">
        <v>69</v>
      </c>
    </row>
    <row r="6" spans="2:8" x14ac:dyDescent="0.25">
      <c r="B6" s="66"/>
      <c r="C6" s="67"/>
      <c r="D6" s="67"/>
      <c r="E6" s="4"/>
      <c r="F6" s="67"/>
      <c r="G6" s="67"/>
      <c r="H6" s="78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1262647417.6300001</v>
      </c>
      <c r="D8" s="26">
        <v>360116811.74000001</v>
      </c>
      <c r="E8" s="4"/>
      <c r="F8" s="8" t="s">
        <v>6</v>
      </c>
      <c r="G8" s="26">
        <v>191337555.55000001</v>
      </c>
      <c r="H8" s="27">
        <v>350849088.94</v>
      </c>
    </row>
    <row r="9" spans="2:8" ht="23.45" customHeight="1" x14ac:dyDescent="0.25">
      <c r="B9" s="18" t="s">
        <v>7</v>
      </c>
      <c r="C9" s="47">
        <v>66051859.200000003</v>
      </c>
      <c r="D9" s="47">
        <v>54739422.149999999</v>
      </c>
      <c r="E9" s="19"/>
      <c r="F9" s="20" t="s">
        <v>8</v>
      </c>
      <c r="G9" s="28">
        <v>124443426.48</v>
      </c>
      <c r="H9" s="29">
        <v>124443426.48</v>
      </c>
    </row>
    <row r="10" spans="2:8" ht="24" x14ac:dyDescent="0.25">
      <c r="B10" s="7" t="s">
        <v>9</v>
      </c>
      <c r="C10" s="26">
        <v>32776690</v>
      </c>
      <c r="D10" s="26">
        <v>35673567.479999997</v>
      </c>
      <c r="E10" s="4"/>
      <c r="F10" s="8" t="s">
        <v>10</v>
      </c>
      <c r="G10" s="30">
        <v>32326530.550000001</v>
      </c>
      <c r="H10" s="31">
        <v>32326530.550000001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13758781.67</v>
      </c>
      <c r="D12" s="30">
        <v>13695079.880000001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41684449.310000002</v>
      </c>
      <c r="H13" s="31">
        <v>37162152.439999998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42786665.740000002</v>
      </c>
      <c r="H14" s="31">
        <v>406</v>
      </c>
    </row>
    <row r="15" spans="2:8" x14ac:dyDescent="0.25">
      <c r="B15" s="7"/>
      <c r="C15" s="48"/>
      <c r="D15" s="48"/>
      <c r="E15" s="3"/>
      <c r="F15" s="8" t="s">
        <v>19</v>
      </c>
      <c r="G15" s="30">
        <v>3718578.9</v>
      </c>
      <c r="H15" s="31">
        <v>4112460.26</v>
      </c>
    </row>
    <row r="16" spans="2:8" x14ac:dyDescent="0.25">
      <c r="B16" s="9" t="s">
        <v>20</v>
      </c>
      <c r="C16" s="34">
        <f>SUM(C8:C14)</f>
        <v>1375234748.5000002</v>
      </c>
      <c r="D16" s="34">
        <f>SUM(D8:D14)</f>
        <v>464224881.25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436297206.53000003</v>
      </c>
      <c r="H17" s="35">
        <f>SUM(H8:H15)</f>
        <v>548894064.67000008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3479718773.2199998</v>
      </c>
      <c r="D21" s="26">
        <v>3799096426.23</v>
      </c>
      <c r="E21" s="4"/>
      <c r="F21" s="8" t="s">
        <v>28</v>
      </c>
      <c r="G21" s="30">
        <v>9824956.3800000008</v>
      </c>
      <c r="H21" s="31">
        <v>28983038.100000001</v>
      </c>
    </row>
    <row r="22" spans="2:8" x14ac:dyDescent="0.25">
      <c r="B22" s="7" t="s">
        <v>29</v>
      </c>
      <c r="C22" s="26">
        <v>1291071052.8699999</v>
      </c>
      <c r="D22" s="26">
        <v>1344755043.8599999</v>
      </c>
      <c r="E22" s="4"/>
      <c r="F22" s="8" t="s">
        <v>30</v>
      </c>
      <c r="G22" s="30">
        <v>48489796</v>
      </c>
      <c r="H22" s="31">
        <v>56571428.649999999</v>
      </c>
    </row>
    <row r="23" spans="2:8" x14ac:dyDescent="0.25">
      <c r="B23" s="7" t="s">
        <v>31</v>
      </c>
      <c r="C23" s="26">
        <v>68401635.189999998</v>
      </c>
      <c r="D23" s="26">
        <v>87213999.930000007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-1121513240.6500001</v>
      </c>
      <c r="D24" s="26">
        <v>-1186625156.3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134268382.86000001</v>
      </c>
      <c r="D25" s="30">
        <v>153426464.58000001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103227028.56999999</v>
      </c>
      <c r="H27" s="35">
        <f>SUM(H20:H25)</f>
        <v>130466742.94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539524235.10000002</v>
      </c>
      <c r="H29" s="39">
        <f>SUM(H27,H17)</f>
        <v>679360807.61000013</v>
      </c>
    </row>
    <row r="30" spans="2:8" x14ac:dyDescent="0.25">
      <c r="B30" s="9" t="s">
        <v>41</v>
      </c>
      <c r="C30" s="32">
        <f>SUM(C19:C28)</f>
        <v>3851946603.4899998</v>
      </c>
      <c r="D30" s="32">
        <f>SUM(D19:D28)</f>
        <v>4197866778.3000002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5227181351.9899998</v>
      </c>
      <c r="D32" s="38">
        <f>SUM(D30,D16)</f>
        <v>4662091659.5500002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2442489598.9400001</v>
      </c>
      <c r="H33" s="39">
        <f>SUM(H34:H36)</f>
        <v>2181872082.6300001</v>
      </c>
    </row>
    <row r="34" spans="2:8" x14ac:dyDescent="0.25">
      <c r="B34" s="62"/>
      <c r="C34" s="63"/>
      <c r="D34" s="63"/>
      <c r="E34" s="4"/>
      <c r="F34" s="8" t="s">
        <v>45</v>
      </c>
      <c r="G34" s="26">
        <v>0</v>
      </c>
      <c r="H34" s="27">
        <v>0</v>
      </c>
    </row>
    <row r="35" spans="2:8" x14ac:dyDescent="0.25">
      <c r="B35" s="62"/>
      <c r="C35" s="63"/>
      <c r="D35" s="63"/>
      <c r="E35" s="4"/>
      <c r="F35" s="8" t="s">
        <v>46</v>
      </c>
      <c r="G35" s="26">
        <v>2442489598.9400001</v>
      </c>
      <c r="H35" s="27">
        <v>2181872082.6300001</v>
      </c>
    </row>
    <row r="36" spans="2:8" ht="24" x14ac:dyDescent="0.25">
      <c r="B36" s="62"/>
      <c r="C36" s="63"/>
      <c r="D36" s="63"/>
      <c r="E36" s="4"/>
      <c r="F36" s="8" t="s">
        <v>47</v>
      </c>
      <c r="G36" s="30">
        <v>0</v>
      </c>
      <c r="H36" s="31">
        <v>0</v>
      </c>
    </row>
    <row r="37" spans="2:8" x14ac:dyDescent="0.25">
      <c r="B37" s="64"/>
      <c r="C37" s="65"/>
      <c r="D37" s="65"/>
      <c r="E37" s="4"/>
      <c r="F37" s="6"/>
      <c r="G37" s="42"/>
      <c r="H37" s="43"/>
    </row>
    <row r="38" spans="2:8" ht="29.25" customHeight="1" x14ac:dyDescent="0.25">
      <c r="B38" s="66"/>
      <c r="C38" s="67"/>
      <c r="D38" s="67"/>
      <c r="E38" s="15"/>
      <c r="F38" s="13" t="s">
        <v>48</v>
      </c>
      <c r="G38" s="42">
        <f>SUM(G39:G43)</f>
        <v>2245167517.9499998</v>
      </c>
      <c r="H38" s="43">
        <f>SUM(H39:H43)</f>
        <v>1800858769.3099985</v>
      </c>
    </row>
    <row r="39" spans="2:8" ht="24" x14ac:dyDescent="0.25">
      <c r="B39" s="64"/>
      <c r="C39" s="65"/>
      <c r="D39" s="65"/>
      <c r="E39" s="4"/>
      <c r="F39" s="8" t="s">
        <v>49</v>
      </c>
      <c r="G39" s="26">
        <v>1067003393.4299998</v>
      </c>
      <c r="H39" s="27">
        <v>621629846.38999844</v>
      </c>
    </row>
    <row r="40" spans="2:8" x14ac:dyDescent="0.25">
      <c r="B40" s="64"/>
      <c r="C40" s="65"/>
      <c r="D40" s="65"/>
      <c r="E40" s="4"/>
      <c r="F40" s="8" t="s">
        <v>50</v>
      </c>
      <c r="G40" s="26">
        <v>652202829.32000005</v>
      </c>
      <c r="H40" s="27">
        <v>653267627.72000003</v>
      </c>
    </row>
    <row r="41" spans="2:8" x14ac:dyDescent="0.25">
      <c r="B41" s="64"/>
      <c r="C41" s="65"/>
      <c r="D41" s="65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4"/>
      <c r="C42" s="65"/>
      <c r="D42" s="65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4"/>
      <c r="C43" s="65"/>
      <c r="D43" s="65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62"/>
      <c r="C44" s="63"/>
      <c r="D44" s="63"/>
      <c r="E44" s="4"/>
      <c r="F44" s="6"/>
      <c r="G44" s="42"/>
      <c r="H44" s="43"/>
    </row>
    <row r="45" spans="2:8" ht="36" x14ac:dyDescent="0.25">
      <c r="B45" s="66"/>
      <c r="C45" s="67"/>
      <c r="D45" s="67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2"/>
      <c r="C46" s="63"/>
      <c r="D46" s="63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2"/>
      <c r="C47" s="63"/>
      <c r="D47" s="63"/>
      <c r="E47" s="4"/>
      <c r="F47" s="8" t="s">
        <v>56</v>
      </c>
      <c r="G47" s="30">
        <v>0</v>
      </c>
      <c r="H47" s="31">
        <v>0</v>
      </c>
    </row>
    <row r="48" spans="2:8" x14ac:dyDescent="0.25">
      <c r="B48" s="64"/>
      <c r="C48" s="65"/>
      <c r="D48" s="65"/>
      <c r="E48" s="4"/>
      <c r="F48" s="6"/>
      <c r="G48" s="44"/>
      <c r="H48" s="45"/>
    </row>
    <row r="49" spans="1:8" x14ac:dyDescent="0.25">
      <c r="B49" s="66"/>
      <c r="C49" s="67"/>
      <c r="D49" s="67"/>
      <c r="E49" s="3"/>
      <c r="F49" s="10" t="s">
        <v>57</v>
      </c>
      <c r="G49" s="34">
        <f>SUM(G45,G38,G33)</f>
        <v>4687657116.8899994</v>
      </c>
      <c r="H49" s="35">
        <f>SUM(H45,H38,H33)</f>
        <v>3982730851.9399986</v>
      </c>
    </row>
    <row r="50" spans="1:8" x14ac:dyDescent="0.25">
      <c r="B50" s="64"/>
      <c r="C50" s="65"/>
      <c r="D50" s="65"/>
      <c r="E50" s="4"/>
      <c r="F50" s="6"/>
      <c r="G50" s="42"/>
      <c r="H50" s="43"/>
    </row>
    <row r="51" spans="1:8" ht="24" x14ac:dyDescent="0.25">
      <c r="B51" s="66"/>
      <c r="C51" s="67"/>
      <c r="D51" s="67"/>
      <c r="E51" s="3"/>
      <c r="F51" s="13" t="s">
        <v>58</v>
      </c>
      <c r="G51" s="38">
        <f>SUM(G49,G29)</f>
        <v>5227181351.9899998</v>
      </c>
      <c r="H51" s="39">
        <f>SUM(H49,H29)</f>
        <v>4662091659.5499992</v>
      </c>
    </row>
    <row r="52" spans="1:8" ht="15.75" thickBot="1" x14ac:dyDescent="0.3">
      <c r="A52" s="16" t="s">
        <v>59</v>
      </c>
      <c r="B52" s="68"/>
      <c r="C52" s="60"/>
      <c r="D52" s="60"/>
      <c r="E52" s="17"/>
      <c r="F52" s="60"/>
      <c r="G52" s="60"/>
      <c r="H52" s="61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61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62</v>
      </c>
      <c r="G61" s="53"/>
      <c r="H61" s="53"/>
    </row>
    <row r="62" spans="1:8" s="52" customFormat="1" x14ac:dyDescent="0.2">
      <c r="D62" s="55"/>
      <c r="E62" s="56" t="s">
        <v>70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64</v>
      </c>
      <c r="D67" s="55"/>
      <c r="E67" s="55"/>
      <c r="F67" s="56" t="s">
        <v>63</v>
      </c>
      <c r="G67" s="53"/>
      <c r="H67" s="53"/>
    </row>
    <row r="68" spans="3:8" s="52" customFormat="1" x14ac:dyDescent="0.2">
      <c r="C68" s="56"/>
      <c r="D68" s="55"/>
      <c r="E68" s="55"/>
      <c r="F68" s="59" t="s">
        <v>65</v>
      </c>
      <c r="G68" s="53"/>
      <c r="H68" s="53"/>
    </row>
    <row r="69" spans="3:8" s="52" customFormat="1" x14ac:dyDescent="0.2">
      <c r="C69" s="57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66</v>
      </c>
      <c r="D73" s="55"/>
      <c r="E73" s="55"/>
      <c r="F73" s="56" t="s">
        <v>62</v>
      </c>
      <c r="G73" s="53"/>
      <c r="H73" s="53"/>
    </row>
    <row r="74" spans="3:8" s="52" customFormat="1" x14ac:dyDescent="0.2">
      <c r="C74" s="58" t="s">
        <v>67</v>
      </c>
      <c r="D74" s="53"/>
      <c r="F74" s="56" t="s">
        <v>71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2025-01-24T17:23:29Z</cp:lastPrinted>
  <dcterms:created xsi:type="dcterms:W3CDTF">2019-12-03T18:04:32Z</dcterms:created>
  <dcterms:modified xsi:type="dcterms:W3CDTF">2025-04-23T17:43:42Z</dcterms:modified>
</cp:coreProperties>
</file>